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4" i="1"/>
  <c r="F184"/>
  <c r="A109" l="1"/>
  <c r="B195"/>
  <c r="A195"/>
  <c r="B185"/>
  <c r="A185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H62" s="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76" l="1"/>
  <c r="I176"/>
  <c r="J157"/>
  <c r="H157"/>
  <c r="G157"/>
  <c r="I157"/>
  <c r="J138"/>
  <c r="H138"/>
  <c r="J100"/>
  <c r="F100"/>
  <c r="H100"/>
  <c r="G100"/>
  <c r="I100"/>
  <c r="J81"/>
  <c r="F81"/>
  <c r="H81"/>
  <c r="G81"/>
  <c r="I81"/>
  <c r="J62"/>
  <c r="I62"/>
  <c r="F62"/>
  <c r="G62"/>
  <c r="J43"/>
  <c r="H43"/>
  <c r="F43"/>
  <c r="G43"/>
  <c r="I43"/>
  <c r="F119"/>
  <c r="F138"/>
  <c r="F157"/>
  <c r="F176"/>
  <c r="I24"/>
  <c r="F24"/>
  <c r="J24"/>
  <c r="H24"/>
  <c r="G24"/>
  <c r="G184" l="1"/>
  <c r="F195"/>
  <c r="F196" s="1"/>
  <c r="I184"/>
  <c r="I194" s="1"/>
  <c r="I195" s="1"/>
  <c r="I196" s="1"/>
  <c r="H184"/>
  <c r="J184"/>
  <c r="J194" s="1"/>
  <c r="J195" s="1"/>
  <c r="J196" s="1"/>
  <c r="H194"/>
  <c r="H195" s="1"/>
  <c r="H196" s="1"/>
  <c r="G194"/>
  <c r="G195" s="1"/>
  <c r="G196" s="1"/>
</calcChain>
</file>

<file path=xl/sharedStrings.xml><?xml version="1.0" encoding="utf-8"?>
<sst xmlns="http://schemas.openxmlformats.org/spreadsheetml/2006/main" count="280" uniqueCount="101">
  <si>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</si>
  <si>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</si>
  <si>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</si>
  <si>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</si>
  <si>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</si>
  <si>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</si>
  <si>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</si>
  <si>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</si>
  <si>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</si>
  <si>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</si>
  <si>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</si>
  <si>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</si>
  <si>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</si>
  <si>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</si>
  <si>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</si>
  <si>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</si>
  <si>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</si>
  <si>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</si>
  <si>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</si>
  <si>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</si>
  <si>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</si>
  <si>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</si>
  <si>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</si>
  <si>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</si>
  <si>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</si>
  <si>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</si>
  <si>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</si>
  <si>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</si>
  <si>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</si>
  <si>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</si>
  <si>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</si>
  <si>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</si>
  <si>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</si>
  <si>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</si>
  <si>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</si>
  <si>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</si>
  <si>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Афонина А.Н.</t>
  </si>
  <si>
    <t>МКОУ "Домашовская средняя общеобразовательная школа"</t>
  </si>
  <si>
    <t>Омлет натуральный запеченный с зел. горошком</t>
  </si>
  <si>
    <t>Компот из свежих яблок</t>
  </si>
  <si>
    <t>Хлеб пшеничный</t>
  </si>
  <si>
    <t>Бутерброд с колбасой</t>
  </si>
  <si>
    <t>Яблоко</t>
  </si>
  <si>
    <t>Дополнительный овощной гарнир</t>
  </si>
  <si>
    <t>Щи из свежей капусты</t>
  </si>
  <si>
    <t>Сосиска отварная</t>
  </si>
  <si>
    <t>Макаронные изделия</t>
  </si>
  <si>
    <t>Хлеб ржаной</t>
  </si>
  <si>
    <t>Кофейный напиток</t>
  </si>
  <si>
    <t>Каша рисовая на молоке с маслом</t>
  </si>
  <si>
    <t>Чай с лимоном</t>
  </si>
  <si>
    <t>Бутерброд с сыром, маслом</t>
  </si>
  <si>
    <t>Овощная нарезка</t>
  </si>
  <si>
    <t>Борщ обыкновенный на мясном бульоне</t>
  </si>
  <si>
    <t>Тефтели мясные</t>
  </si>
  <si>
    <t>Макароны</t>
  </si>
  <si>
    <t>Сок</t>
  </si>
  <si>
    <t>Котлеты манные со сгущенным молоком</t>
  </si>
  <si>
    <t>Какао на молоке</t>
  </si>
  <si>
    <t>Школьная булочка</t>
  </si>
  <si>
    <t>Салат из свежей капусты и моркови</t>
  </si>
  <si>
    <t>Суп вермишелевый на мясном бкльоне</t>
  </si>
  <si>
    <t>Картофель туш. с мясом курицы</t>
  </si>
  <si>
    <t>Омлет натуральныйс зеленым горощком</t>
  </si>
  <si>
    <t>Чай с сахаром</t>
  </si>
  <si>
    <t>Икра кабачковая</t>
  </si>
  <si>
    <t>Суп гороховый на мясном бульоне</t>
  </si>
  <si>
    <t>Пл0в из курицы</t>
  </si>
  <si>
    <t>Каша пшеная на молоке с маслом</t>
  </si>
  <si>
    <t>Кисель из концетрата</t>
  </si>
  <si>
    <t>Мини-пица (масло, сыр)</t>
  </si>
  <si>
    <t>Винегрет</t>
  </si>
  <si>
    <t>Рыба тушеная</t>
  </si>
  <si>
    <t>Картофельное пюре</t>
  </si>
  <si>
    <t>Оладьи со сгущенным молоком</t>
  </si>
  <si>
    <t>Какао</t>
  </si>
  <si>
    <t>Хлеб пшеничный с маслом</t>
  </si>
  <si>
    <t>Рассольник Ленинградский</t>
  </si>
  <si>
    <t>Компот</t>
  </si>
  <si>
    <t>Каша кукурузная на молоке с маслом</t>
  </si>
  <si>
    <t>Бутерброд с сыром с яйцом</t>
  </si>
  <si>
    <t>яблоко</t>
  </si>
  <si>
    <t>Салат из свежих огурцов</t>
  </si>
  <si>
    <t>Суп-пюре из разных овощей на кур.бульоне</t>
  </si>
  <si>
    <t>Филе курин. в обсыпке</t>
  </si>
  <si>
    <t>Рис отварной</t>
  </si>
  <si>
    <t>Запеканка из творога со сгущ.моком</t>
  </si>
  <si>
    <t>Кисель</t>
  </si>
  <si>
    <t>Батон</t>
  </si>
  <si>
    <t>Банан</t>
  </si>
  <si>
    <t>Салат из свежей капусты и конс.кукурузы</t>
  </si>
  <si>
    <t>Суп картофельный с рыбой</t>
  </si>
  <si>
    <t>Каша манная на молоке с маслом</t>
  </si>
  <si>
    <t>Булочка школьная</t>
  </si>
  <si>
    <t>Биточки из мяса кур</t>
  </si>
  <si>
    <t>Гречневая каша на слив.масле</t>
  </si>
  <si>
    <t>Компот из цитрусовых</t>
  </si>
  <si>
    <t>Йогурт</t>
  </si>
  <si>
    <t>Пирог творожный</t>
  </si>
  <si>
    <t>Суп-лапша домашняя на кур.бульоне</t>
  </si>
  <si>
    <t>Кисель из концентрата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</si>
</sst>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45168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56" t="s">
        <v>38</v>
      </c>
      <c r="F6" s="59">
        <v>150</v>
      </c>
      <c r="G6" s="59">
        <v>5.39</v>
      </c>
      <c r="H6" s="59">
        <v>9.6</v>
      </c>
      <c r="I6" s="63">
        <v>1.02</v>
      </c>
      <c r="J6" s="63">
        <v>112</v>
      </c>
      <c r="K6" s="42"/>
    </row>
    <row r="7" spans="1:11" ht="15">
      <c r="A7" s="24"/>
      <c r="B7" s="16"/>
      <c r="C7" s="11"/>
      <c r="D7" s="6"/>
      <c r="E7" s="43"/>
      <c r="F7" s="62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57" t="s">
        <v>39</v>
      </c>
      <c r="F8" s="60">
        <v>200</v>
      </c>
      <c r="G8" s="60">
        <v>0.16</v>
      </c>
      <c r="H8" s="60">
        <v>0.16</v>
      </c>
      <c r="I8" s="64">
        <v>23.88</v>
      </c>
      <c r="J8" s="60">
        <v>97.6</v>
      </c>
      <c r="K8" s="45"/>
    </row>
    <row r="9" spans="1:11" ht="15">
      <c r="A9" s="24"/>
      <c r="B9" s="16"/>
      <c r="C9" s="11"/>
      <c r="D9" s="7" t="s">
        <v>23</v>
      </c>
      <c r="E9" s="57" t="s">
        <v>40</v>
      </c>
      <c r="F9" s="60">
        <v>50</v>
      </c>
      <c r="G9" s="60">
        <v>3.95</v>
      </c>
      <c r="H9" s="60">
        <v>0.5</v>
      </c>
      <c r="I9" s="64">
        <v>24.2</v>
      </c>
      <c r="J9" s="60">
        <v>116.9</v>
      </c>
      <c r="K9" s="45"/>
    </row>
    <row r="10" spans="1:11" ht="15">
      <c r="A10" s="24"/>
      <c r="B10" s="16"/>
      <c r="C10" s="11"/>
      <c r="D10" s="7" t="s">
        <v>24</v>
      </c>
      <c r="E10" s="57" t="s">
        <v>41</v>
      </c>
      <c r="F10" s="60">
        <v>50</v>
      </c>
      <c r="G10" s="60">
        <v>5.3</v>
      </c>
      <c r="H10" s="60">
        <v>8.26</v>
      </c>
      <c r="I10" s="64">
        <v>14.8</v>
      </c>
      <c r="J10" s="60">
        <v>155</v>
      </c>
      <c r="K10" s="45"/>
    </row>
    <row r="11" spans="1:11" ht="15">
      <c r="A11" s="24"/>
      <c r="B11" s="16"/>
      <c r="C11" s="11"/>
      <c r="D11" s="6"/>
      <c r="E11" s="58" t="s">
        <v>42</v>
      </c>
      <c r="F11" s="61">
        <v>50</v>
      </c>
      <c r="G11" s="61">
        <v>0.32</v>
      </c>
      <c r="H11" s="61">
        <v>0.32</v>
      </c>
      <c r="I11" s="65">
        <v>7.4</v>
      </c>
      <c r="J11" s="61">
        <v>33.76</v>
      </c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.75" thickBot="1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>SUM(G6:G12)</f>
        <v>15.120000000000001</v>
      </c>
      <c r="H13" s="20">
        <f>SUM(H6:H12)</f>
        <v>18.84</v>
      </c>
      <c r="I13" s="20">
        <f>SUM(I6:I12)</f>
        <v>71.3</v>
      </c>
      <c r="J13" s="20">
        <f>SUM(J6:J12)</f>
        <v>515.26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6" t="s">
        <v>43</v>
      </c>
      <c r="F14" s="68">
        <v>50</v>
      </c>
      <c r="G14" s="68">
        <v>1.38</v>
      </c>
      <c r="H14" s="68">
        <v>3.78</v>
      </c>
      <c r="I14" s="70">
        <v>3.44</v>
      </c>
      <c r="J14" s="68">
        <v>59.13</v>
      </c>
      <c r="K14" s="45"/>
    </row>
    <row r="15" spans="1:11" ht="15">
      <c r="A15" s="24"/>
      <c r="B15" s="16"/>
      <c r="C15" s="11"/>
      <c r="D15" s="7" t="s">
        <v>27</v>
      </c>
      <c r="E15" s="67" t="s">
        <v>44</v>
      </c>
      <c r="F15" s="69">
        <v>200</v>
      </c>
      <c r="G15" s="69">
        <v>1.78</v>
      </c>
      <c r="H15" s="69">
        <v>4.9000000000000004</v>
      </c>
      <c r="I15" s="71">
        <v>6.13</v>
      </c>
      <c r="J15" s="69">
        <v>75.7</v>
      </c>
      <c r="K15" s="45"/>
    </row>
    <row r="16" spans="1:11" ht="15">
      <c r="A16" s="24"/>
      <c r="B16" s="16"/>
      <c r="C16" s="11"/>
      <c r="D16" s="7" t="s">
        <v>28</v>
      </c>
      <c r="E16" s="67" t="s">
        <v>45</v>
      </c>
      <c r="F16" s="69">
        <v>70</v>
      </c>
      <c r="G16" s="69">
        <v>9.2100000000000009</v>
      </c>
      <c r="H16" s="69">
        <v>14.7</v>
      </c>
      <c r="I16" s="71">
        <v>0.78</v>
      </c>
      <c r="J16" s="69">
        <v>172.28</v>
      </c>
      <c r="K16" s="45"/>
    </row>
    <row r="17" spans="1:11" ht="15">
      <c r="A17" s="24"/>
      <c r="B17" s="16"/>
      <c r="C17" s="11"/>
      <c r="D17" s="7" t="s">
        <v>29</v>
      </c>
      <c r="E17" s="67" t="s">
        <v>46</v>
      </c>
      <c r="F17" s="69">
        <v>150</v>
      </c>
      <c r="G17" s="69">
        <v>5.52</v>
      </c>
      <c r="H17" s="69">
        <v>4.5199999999999996</v>
      </c>
      <c r="I17" s="71">
        <v>26.44</v>
      </c>
      <c r="J17" s="69">
        <v>75.7</v>
      </c>
      <c r="K17" s="45"/>
    </row>
    <row r="18" spans="1:11" ht="15">
      <c r="A18" s="24"/>
      <c r="B18" s="16"/>
      <c r="C18" s="11"/>
      <c r="D18" s="7" t="s">
        <v>30</v>
      </c>
      <c r="E18" s="67" t="s">
        <v>48</v>
      </c>
      <c r="F18" s="44">
        <v>200</v>
      </c>
      <c r="G18" s="69">
        <v>3.6</v>
      </c>
      <c r="H18" s="69">
        <v>2.67</v>
      </c>
      <c r="I18" s="71">
        <v>29.2</v>
      </c>
      <c r="J18" s="44">
        <v>155.19999999999999</v>
      </c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67" t="s">
        <v>47</v>
      </c>
      <c r="F20" s="69">
        <v>30</v>
      </c>
      <c r="G20" s="69">
        <v>1.98</v>
      </c>
      <c r="H20" s="69">
        <v>0.36</v>
      </c>
      <c r="I20" s="71">
        <v>10.199999999999999</v>
      </c>
      <c r="J20" s="44">
        <v>52.2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>SUM(G14:G22)</f>
        <v>23.470000000000002</v>
      </c>
      <c r="H23" s="20">
        <f>SUM(H14:H22)</f>
        <v>30.93</v>
      </c>
      <c r="I23" s="20">
        <f>SUM(I14:I22)</f>
        <v>76.19</v>
      </c>
      <c r="J23" s="20">
        <f>SUM(J14:J22)</f>
        <v>590.21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1200</v>
      </c>
      <c r="G24" s="33">
        <f t="shared" ref="G24:J24" si="0">G13+G23</f>
        <v>38.590000000000003</v>
      </c>
      <c r="H24" s="33">
        <f t="shared" si="0"/>
        <v>49.769999999999996</v>
      </c>
      <c r="I24" s="33">
        <f t="shared" si="0"/>
        <v>147.49</v>
      </c>
      <c r="J24" s="33">
        <f t="shared" si="0"/>
        <v>1105.47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6" t="s">
        <v>49</v>
      </c>
      <c r="F25" s="59">
        <v>210</v>
      </c>
      <c r="G25" s="59">
        <v>6</v>
      </c>
      <c r="H25" s="59">
        <v>10.85</v>
      </c>
      <c r="I25" s="63">
        <v>42.9</v>
      </c>
      <c r="J25" s="41">
        <v>294</v>
      </c>
      <c r="K25" s="42"/>
    </row>
    <row r="26" spans="1:11" ht="15">
      <c r="A26" s="15"/>
      <c r="B26" s="16"/>
      <c r="C26" s="11"/>
      <c r="D26" s="6"/>
      <c r="E26" s="62"/>
      <c r="F26" s="62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57" t="s">
        <v>50</v>
      </c>
      <c r="F27" s="60">
        <v>205</v>
      </c>
      <c r="G27" s="60">
        <v>1.53</v>
      </c>
      <c r="H27" s="60">
        <v>1.92</v>
      </c>
      <c r="I27" s="64">
        <v>26.91</v>
      </c>
      <c r="J27" s="44">
        <v>41.6</v>
      </c>
      <c r="K27" s="45"/>
    </row>
    <row r="28" spans="1:11" ht="15">
      <c r="A28" s="15"/>
      <c r="B28" s="16"/>
      <c r="C28" s="11"/>
      <c r="D28" s="7" t="s">
        <v>23</v>
      </c>
      <c r="E28" s="57" t="s">
        <v>51</v>
      </c>
      <c r="F28" s="60">
        <v>85</v>
      </c>
      <c r="G28" s="60">
        <v>5.8</v>
      </c>
      <c r="H28" s="60">
        <v>8.3000000000000007</v>
      </c>
      <c r="I28" s="64">
        <v>14.5</v>
      </c>
      <c r="J28" s="44">
        <v>145</v>
      </c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1">SUM(G25:G31)</f>
        <v>13.33</v>
      </c>
      <c r="H32" s="20">
        <f t="shared" ref="H32" si="2">SUM(H25:H31)</f>
        <v>21.07</v>
      </c>
      <c r="I32" s="20">
        <f t="shared" ref="I32" si="3">SUM(I25:I31)</f>
        <v>84.31</v>
      </c>
      <c r="J32" s="20">
        <f t="shared" ref="J32" si="4">SUM(J25:J31)</f>
        <v>480.6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6" t="s">
        <v>52</v>
      </c>
      <c r="F33" s="68">
        <v>80</v>
      </c>
      <c r="G33" s="66">
        <v>1.38</v>
      </c>
      <c r="H33" s="66">
        <v>3.78</v>
      </c>
      <c r="I33" s="72">
        <v>3.44</v>
      </c>
      <c r="J33" s="66">
        <v>59.13</v>
      </c>
      <c r="K33" s="45"/>
    </row>
    <row r="34" spans="1:11" ht="15">
      <c r="A34" s="15"/>
      <c r="B34" s="16"/>
      <c r="C34" s="11"/>
      <c r="D34" s="7" t="s">
        <v>27</v>
      </c>
      <c r="E34" s="67" t="s">
        <v>53</v>
      </c>
      <c r="F34" s="69">
        <v>225</v>
      </c>
      <c r="G34" s="67">
        <v>1.45</v>
      </c>
      <c r="H34" s="67">
        <v>3.93</v>
      </c>
      <c r="I34" s="73">
        <v>100</v>
      </c>
      <c r="J34" s="67">
        <v>82</v>
      </c>
      <c r="K34" s="45"/>
    </row>
    <row r="35" spans="1:11" ht="15">
      <c r="A35" s="15"/>
      <c r="B35" s="16"/>
      <c r="C35" s="11"/>
      <c r="D35" s="7" t="s">
        <v>28</v>
      </c>
      <c r="E35" s="67" t="s">
        <v>54</v>
      </c>
      <c r="F35" s="69">
        <v>70</v>
      </c>
      <c r="G35" s="67">
        <v>5.47</v>
      </c>
      <c r="H35" s="67">
        <v>9.1999999999999993</v>
      </c>
      <c r="I35" s="73">
        <v>3</v>
      </c>
      <c r="J35" s="67">
        <v>132.66999999999999</v>
      </c>
      <c r="K35" s="45"/>
    </row>
    <row r="36" spans="1:11" ht="15">
      <c r="A36" s="15"/>
      <c r="B36" s="16"/>
      <c r="C36" s="11"/>
      <c r="D36" s="7" t="s">
        <v>29</v>
      </c>
      <c r="E36" s="67" t="s">
        <v>55</v>
      </c>
      <c r="F36" s="69">
        <v>150</v>
      </c>
      <c r="G36" s="67">
        <v>5.52</v>
      </c>
      <c r="H36" s="67">
        <v>7.47</v>
      </c>
      <c r="I36" s="73">
        <v>11.07</v>
      </c>
      <c r="J36" s="67">
        <v>581.29999999999995</v>
      </c>
      <c r="K36" s="45"/>
    </row>
    <row r="37" spans="1:11" ht="15">
      <c r="A37" s="15"/>
      <c r="B37" s="16"/>
      <c r="C37" s="11"/>
      <c r="D37" s="7" t="s">
        <v>30</v>
      </c>
      <c r="E37" s="67" t="s">
        <v>56</v>
      </c>
      <c r="F37" s="69">
        <v>145</v>
      </c>
      <c r="G37" s="67">
        <v>1.98</v>
      </c>
      <c r="H37" s="67">
        <v>0.36</v>
      </c>
      <c r="I37" s="73">
        <v>10.199999999999999</v>
      </c>
      <c r="J37" s="67">
        <v>86.6</v>
      </c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62"/>
      <c r="H38" s="62"/>
      <c r="I38" s="62"/>
      <c r="J38" s="44"/>
      <c r="K38" s="45"/>
    </row>
    <row r="39" spans="1:11" ht="15">
      <c r="A39" s="15"/>
      <c r="B39" s="16"/>
      <c r="C39" s="11"/>
      <c r="D39" s="7" t="s">
        <v>32</v>
      </c>
      <c r="E39" s="67" t="s">
        <v>47</v>
      </c>
      <c r="F39" s="69">
        <v>30</v>
      </c>
      <c r="G39" s="67">
        <v>1</v>
      </c>
      <c r="H39" s="67">
        <v>0.2</v>
      </c>
      <c r="I39" s="73">
        <v>20.2</v>
      </c>
      <c r="J39" s="67">
        <v>52.2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700</v>
      </c>
      <c r="G42" s="20">
        <f t="shared" ref="G42" si="5">SUM(G33:G41)</f>
        <v>16.8</v>
      </c>
      <c r="H42" s="20">
        <f t="shared" ref="H42" si="6">SUM(H33:H41)</f>
        <v>24.939999999999998</v>
      </c>
      <c r="I42" s="20">
        <f t="shared" ref="I42" si="7">SUM(I33:I41)</f>
        <v>147.91</v>
      </c>
      <c r="J42" s="20">
        <f t="shared" ref="J42" si="8">SUM(J33:J41)</f>
        <v>993.9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1200</v>
      </c>
      <c r="G43" s="33">
        <f t="shared" ref="G43" si="9">G32+G42</f>
        <v>30.130000000000003</v>
      </c>
      <c r="H43" s="33">
        <f t="shared" ref="H43" si="10">H32+H42</f>
        <v>46.01</v>
      </c>
      <c r="I43" s="33">
        <f t="shared" ref="I43" si="11">I32+I42</f>
        <v>232.22</v>
      </c>
      <c r="J43" s="33">
        <f t="shared" ref="J43" si="12">J32+J42</f>
        <v>1474.5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56" t="s">
        <v>57</v>
      </c>
      <c r="F44" s="59">
        <v>200</v>
      </c>
      <c r="G44" s="59">
        <v>16.27</v>
      </c>
      <c r="H44" s="59">
        <v>8.74</v>
      </c>
      <c r="I44" s="63">
        <v>24.86</v>
      </c>
      <c r="J44" s="59">
        <v>243</v>
      </c>
      <c r="K44" s="42"/>
    </row>
    <row r="45" spans="1:11" ht="15">
      <c r="A45" s="24"/>
      <c r="B45" s="16"/>
      <c r="C45" s="11"/>
      <c r="D45" s="6"/>
      <c r="E45" s="62"/>
      <c r="F45" s="62"/>
      <c r="G45" s="62"/>
      <c r="H45" s="62"/>
      <c r="I45" s="62"/>
      <c r="J45" s="60"/>
      <c r="K45" s="45"/>
    </row>
    <row r="46" spans="1:11" ht="15">
      <c r="A46" s="24"/>
      <c r="B46" s="16"/>
      <c r="C46" s="11"/>
      <c r="D46" s="7" t="s">
        <v>22</v>
      </c>
      <c r="E46" s="57" t="s">
        <v>58</v>
      </c>
      <c r="F46" s="60">
        <v>200</v>
      </c>
      <c r="G46" s="60">
        <v>3.78</v>
      </c>
      <c r="H46" s="60">
        <v>0.67</v>
      </c>
      <c r="I46" s="64">
        <v>26</v>
      </c>
      <c r="J46" s="60">
        <v>125.1</v>
      </c>
      <c r="K46" s="45"/>
    </row>
    <row r="47" spans="1:11" ht="15">
      <c r="A47" s="24"/>
      <c r="B47" s="16"/>
      <c r="C47" s="11"/>
      <c r="D47" s="7" t="s">
        <v>23</v>
      </c>
      <c r="E47" s="57" t="s">
        <v>59</v>
      </c>
      <c r="F47" s="60">
        <v>100</v>
      </c>
      <c r="G47" s="60">
        <v>5.12</v>
      </c>
      <c r="H47" s="60">
        <v>1.98</v>
      </c>
      <c r="I47" s="64">
        <v>26.96</v>
      </c>
      <c r="J47" s="60">
        <v>146.13999999999999</v>
      </c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3">SUM(G44:G50)</f>
        <v>25.17</v>
      </c>
      <c r="H51" s="20">
        <f t="shared" ref="H51" si="14">SUM(H44:H50)</f>
        <v>11.39</v>
      </c>
      <c r="I51" s="20">
        <f t="shared" ref="I51" si="15">SUM(I44:I50)</f>
        <v>77.819999999999993</v>
      </c>
      <c r="J51" s="20">
        <f t="shared" ref="J51" si="16">SUM(J44:J50)</f>
        <v>514.24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6" t="s">
        <v>60</v>
      </c>
      <c r="F52" s="68">
        <v>50</v>
      </c>
      <c r="G52" s="68">
        <v>0.85</v>
      </c>
      <c r="H52" s="68">
        <v>3.05</v>
      </c>
      <c r="I52" s="70">
        <v>5.41</v>
      </c>
      <c r="J52" s="68">
        <v>52.44</v>
      </c>
      <c r="K52" s="45"/>
    </row>
    <row r="53" spans="1:11" ht="15">
      <c r="A53" s="24"/>
      <c r="B53" s="16"/>
      <c r="C53" s="11"/>
      <c r="D53" s="7" t="s">
        <v>27</v>
      </c>
      <c r="E53" s="67" t="s">
        <v>61</v>
      </c>
      <c r="F53" s="69">
        <v>220</v>
      </c>
      <c r="G53" s="69">
        <v>9</v>
      </c>
      <c r="H53" s="69">
        <v>3.9</v>
      </c>
      <c r="I53" s="71">
        <v>20.7</v>
      </c>
      <c r="J53" s="69">
        <v>153.9</v>
      </c>
      <c r="K53" s="45"/>
    </row>
    <row r="54" spans="1:11" ht="15">
      <c r="A54" s="24"/>
      <c r="B54" s="16"/>
      <c r="C54" s="11"/>
      <c r="D54" s="7" t="s">
        <v>28</v>
      </c>
      <c r="E54" s="67" t="s">
        <v>62</v>
      </c>
      <c r="F54" s="69">
        <v>200</v>
      </c>
      <c r="G54" s="69">
        <v>5.47</v>
      </c>
      <c r="H54" s="69">
        <v>9.1999999999999993</v>
      </c>
      <c r="I54" s="71">
        <v>3</v>
      </c>
      <c r="J54" s="69">
        <v>132.66999999999999</v>
      </c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67" t="s">
        <v>50</v>
      </c>
      <c r="F56" s="69">
        <v>200</v>
      </c>
      <c r="G56" s="69">
        <v>3.6</v>
      </c>
      <c r="H56" s="69">
        <v>2.67</v>
      </c>
      <c r="I56" s="71">
        <v>29.2</v>
      </c>
      <c r="J56" s="44">
        <v>155.19999999999999</v>
      </c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67" t="s">
        <v>47</v>
      </c>
      <c r="F58" s="69">
        <v>30</v>
      </c>
      <c r="G58" s="69">
        <v>0.53</v>
      </c>
      <c r="H58" s="69"/>
      <c r="I58" s="71">
        <v>9.8699999999999992</v>
      </c>
      <c r="J58" s="44">
        <v>41.6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700</v>
      </c>
      <c r="G61" s="20">
        <f t="shared" ref="G61" si="17">SUM(G52:G60)</f>
        <v>19.450000000000003</v>
      </c>
      <c r="H61" s="20">
        <f t="shared" ref="H61" si="18">SUM(H52:H60)</f>
        <v>18.82</v>
      </c>
      <c r="I61" s="20">
        <f t="shared" ref="I61" si="19">SUM(I52:I60)</f>
        <v>68.180000000000007</v>
      </c>
      <c r="J61" s="20">
        <f t="shared" ref="J61" si="20">SUM(J52:J60)</f>
        <v>535.80999999999995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1200</v>
      </c>
      <c r="G62" s="33">
        <f t="shared" ref="G62" si="21">G51+G61</f>
        <v>44.620000000000005</v>
      </c>
      <c r="H62" s="33">
        <f t="shared" ref="H62" si="22">H51+H61</f>
        <v>30.21</v>
      </c>
      <c r="I62" s="33">
        <f t="shared" ref="I62" si="23">I51+I61</f>
        <v>146</v>
      </c>
      <c r="J62" s="33">
        <f t="shared" ref="J62" si="24">J51+J61</f>
        <v>1050.05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56" t="s">
        <v>63</v>
      </c>
      <c r="F63" s="59">
        <v>250</v>
      </c>
      <c r="G63" s="59">
        <v>5.39</v>
      </c>
      <c r="H63" s="59">
        <v>9.6</v>
      </c>
      <c r="I63" s="63">
        <v>1.02</v>
      </c>
      <c r="J63" s="59">
        <v>112</v>
      </c>
      <c r="K63" s="42"/>
    </row>
    <row r="64" spans="1:11" ht="15">
      <c r="A64" s="24"/>
      <c r="B64" s="16"/>
      <c r="C64" s="11"/>
      <c r="D64" s="6"/>
      <c r="E64" s="62"/>
      <c r="F64" s="62"/>
      <c r="G64" s="62"/>
      <c r="H64" s="62"/>
      <c r="I64" s="62"/>
      <c r="J64" s="62"/>
      <c r="K64" s="45"/>
    </row>
    <row r="65" spans="1:11" ht="15">
      <c r="A65" s="24"/>
      <c r="B65" s="16"/>
      <c r="C65" s="11"/>
      <c r="D65" s="7" t="s">
        <v>22</v>
      </c>
      <c r="E65" s="57" t="s">
        <v>64</v>
      </c>
      <c r="F65" s="60">
        <v>200</v>
      </c>
      <c r="G65" s="69">
        <v>0.53</v>
      </c>
      <c r="H65" s="69">
        <v>0</v>
      </c>
      <c r="I65" s="71">
        <v>9.8699999999999992</v>
      </c>
      <c r="J65" s="69">
        <v>41.6</v>
      </c>
      <c r="K65" s="45"/>
    </row>
    <row r="66" spans="1:11" ht="15">
      <c r="A66" s="24"/>
      <c r="B66" s="16"/>
      <c r="C66" s="11"/>
      <c r="D66" s="7" t="s">
        <v>23</v>
      </c>
      <c r="E66" s="57" t="s">
        <v>40</v>
      </c>
      <c r="F66" s="60">
        <v>50</v>
      </c>
      <c r="G66" s="60">
        <v>3.95</v>
      </c>
      <c r="H66" s="60">
        <v>0.5</v>
      </c>
      <c r="I66" s="64">
        <v>24.2</v>
      </c>
      <c r="J66" s="60">
        <v>116.9</v>
      </c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.75" thickBot="1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5">SUM(G63:G69)</f>
        <v>9.870000000000001</v>
      </c>
      <c r="H70" s="20">
        <f t="shared" ref="H70" si="26">SUM(H63:H69)</f>
        <v>10.1</v>
      </c>
      <c r="I70" s="20">
        <f t="shared" ref="I70" si="27">SUM(I63:I69)</f>
        <v>35.089999999999996</v>
      </c>
      <c r="J70" s="20">
        <f t="shared" ref="J70" si="28">SUM(J63:J69)</f>
        <v>270.5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6" t="s">
        <v>65</v>
      </c>
      <c r="F71" s="74">
        <v>50</v>
      </c>
      <c r="G71" s="66">
        <v>0.5</v>
      </c>
      <c r="H71" s="66">
        <v>2.4300000000000002</v>
      </c>
      <c r="I71" s="72">
        <v>2.5</v>
      </c>
      <c r="J71" s="66">
        <v>35</v>
      </c>
      <c r="K71" s="45"/>
    </row>
    <row r="72" spans="1:11" ht="15">
      <c r="A72" s="24"/>
      <c r="B72" s="16"/>
      <c r="C72" s="11"/>
      <c r="D72" s="7" t="s">
        <v>27</v>
      </c>
      <c r="E72" s="67" t="s">
        <v>66</v>
      </c>
      <c r="F72" s="60">
        <v>220</v>
      </c>
      <c r="G72" s="67">
        <v>9</v>
      </c>
      <c r="H72" s="67">
        <v>3.9</v>
      </c>
      <c r="I72" s="73">
        <v>20.7</v>
      </c>
      <c r="J72" s="67">
        <v>153.9</v>
      </c>
      <c r="K72" s="45"/>
    </row>
    <row r="73" spans="1:11" ht="15">
      <c r="A73" s="24"/>
      <c r="B73" s="16"/>
      <c r="C73" s="11"/>
      <c r="D73" s="7" t="s">
        <v>28</v>
      </c>
      <c r="E73" s="67" t="s">
        <v>67</v>
      </c>
      <c r="F73" s="60">
        <v>200</v>
      </c>
      <c r="G73" s="67">
        <v>30.9</v>
      </c>
      <c r="H73" s="67">
        <v>28.9</v>
      </c>
      <c r="I73" s="73">
        <v>82.19</v>
      </c>
      <c r="J73" s="67">
        <v>404</v>
      </c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67" t="s">
        <v>39</v>
      </c>
      <c r="F75" s="60">
        <v>200</v>
      </c>
      <c r="G75" s="67">
        <v>0.16</v>
      </c>
      <c r="H75" s="67">
        <v>0.16</v>
      </c>
      <c r="I75" s="73">
        <v>23.88</v>
      </c>
      <c r="J75" s="44">
        <v>97.6</v>
      </c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67" t="s">
        <v>47</v>
      </c>
      <c r="F77" s="60">
        <v>30</v>
      </c>
      <c r="G77" s="67">
        <v>1.98</v>
      </c>
      <c r="H77" s="67">
        <v>0.36</v>
      </c>
      <c r="I77" s="73">
        <v>10.199999999999999</v>
      </c>
      <c r="J77" s="44">
        <v>51.96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29">SUM(G71:G79)</f>
        <v>42.539999999999992</v>
      </c>
      <c r="H80" s="20">
        <f t="shared" ref="H80" si="30">SUM(H71:H79)</f>
        <v>35.749999999999993</v>
      </c>
      <c r="I80" s="20">
        <f t="shared" ref="I80" si="31">SUM(I71:I79)</f>
        <v>139.47</v>
      </c>
      <c r="J80" s="20">
        <f t="shared" ref="J80" si="32">SUM(J71:J79)</f>
        <v>742.46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1200</v>
      </c>
      <c r="G81" s="33">
        <f t="shared" ref="G81" si="33">G70+G80</f>
        <v>52.41</v>
      </c>
      <c r="H81" s="33">
        <f t="shared" ref="H81" si="34">H70+H80</f>
        <v>45.849999999999994</v>
      </c>
      <c r="I81" s="33">
        <f t="shared" ref="I81" si="35">I70+I80</f>
        <v>174.56</v>
      </c>
      <c r="J81" s="33">
        <f t="shared" ref="J81" si="36">J70+J80</f>
        <v>1012.96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.75" thickBot="1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56" t="s">
        <v>68</v>
      </c>
      <c r="F84" s="59">
        <v>205</v>
      </c>
      <c r="G84" s="59">
        <v>6</v>
      </c>
      <c r="H84" s="59">
        <v>10.85</v>
      </c>
      <c r="I84" s="63">
        <v>42.9</v>
      </c>
      <c r="J84" s="59">
        <v>294</v>
      </c>
      <c r="K84" s="45"/>
    </row>
    <row r="85" spans="1:11" ht="15">
      <c r="A85" s="24"/>
      <c r="B85" s="16"/>
      <c r="C85" s="11"/>
      <c r="D85" s="7" t="s">
        <v>23</v>
      </c>
      <c r="E85" s="57" t="s">
        <v>69</v>
      </c>
      <c r="F85" s="60">
        <v>200</v>
      </c>
      <c r="G85" s="60">
        <v>0.2</v>
      </c>
      <c r="H85" s="60"/>
      <c r="I85" s="64">
        <v>32.6</v>
      </c>
      <c r="J85" s="60">
        <v>132</v>
      </c>
      <c r="K85" s="45"/>
    </row>
    <row r="86" spans="1:11" ht="15">
      <c r="A86" s="24"/>
      <c r="B86" s="16"/>
      <c r="C86" s="11"/>
      <c r="D86" s="7" t="s">
        <v>24</v>
      </c>
      <c r="E86" s="57" t="s">
        <v>40</v>
      </c>
      <c r="F86" s="60">
        <v>15</v>
      </c>
      <c r="G86" s="60">
        <v>3.95</v>
      </c>
      <c r="H86" s="60">
        <v>0.5</v>
      </c>
      <c r="I86" s="64">
        <v>24.2</v>
      </c>
      <c r="J86" s="60">
        <v>116.9</v>
      </c>
      <c r="K86" s="45"/>
    </row>
    <row r="87" spans="1:11" ht="15">
      <c r="A87" s="24"/>
      <c r="B87" s="16"/>
      <c r="C87" s="11"/>
      <c r="D87" s="6"/>
      <c r="E87" s="57" t="s">
        <v>70</v>
      </c>
      <c r="F87" s="60">
        <v>80</v>
      </c>
      <c r="G87" s="60">
        <v>8.3000000000000007</v>
      </c>
      <c r="H87" s="60">
        <v>13.2</v>
      </c>
      <c r="I87" s="64">
        <v>25.9</v>
      </c>
      <c r="J87" s="60">
        <v>259</v>
      </c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.75" thickBot="1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7">SUM(G82:G88)</f>
        <v>18.450000000000003</v>
      </c>
      <c r="H89" s="20">
        <f t="shared" ref="H89" si="38">SUM(H82:H88)</f>
        <v>24.549999999999997</v>
      </c>
      <c r="I89" s="20">
        <f t="shared" ref="I89" si="39">SUM(I82:I88)</f>
        <v>125.6</v>
      </c>
      <c r="J89" s="20">
        <f t="shared" ref="J89" si="40">SUM(J82:J88)</f>
        <v>801.9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6" t="s">
        <v>71</v>
      </c>
      <c r="F90" s="68">
        <v>60</v>
      </c>
      <c r="G90" s="68">
        <v>0.85</v>
      </c>
      <c r="H90" s="68">
        <v>6.65</v>
      </c>
      <c r="I90" s="70">
        <v>5</v>
      </c>
      <c r="J90" s="68">
        <v>83.25</v>
      </c>
      <c r="K90" s="45"/>
    </row>
    <row r="91" spans="1:11" ht="15">
      <c r="A91" s="24"/>
      <c r="B91" s="16"/>
      <c r="C91" s="11"/>
      <c r="D91" s="7" t="s">
        <v>27</v>
      </c>
      <c r="E91" s="67" t="s">
        <v>44</v>
      </c>
      <c r="F91" s="69">
        <v>170</v>
      </c>
      <c r="G91" s="69">
        <v>1.78</v>
      </c>
      <c r="H91" s="69">
        <v>4.9000000000000004</v>
      </c>
      <c r="I91" s="71">
        <v>6.13</v>
      </c>
      <c r="J91" s="69">
        <v>75.7</v>
      </c>
      <c r="K91" s="45"/>
    </row>
    <row r="92" spans="1:11" ht="15">
      <c r="A92" s="24"/>
      <c r="B92" s="16"/>
      <c r="C92" s="11"/>
      <c r="D92" s="7" t="s">
        <v>28</v>
      </c>
      <c r="E92" s="67" t="s">
        <v>72</v>
      </c>
      <c r="F92" s="69">
        <v>90</v>
      </c>
      <c r="G92" s="69">
        <v>7.64</v>
      </c>
      <c r="H92" s="69">
        <v>7.4</v>
      </c>
      <c r="I92" s="71">
        <v>2.2000000000000002</v>
      </c>
      <c r="J92" s="69">
        <v>106</v>
      </c>
      <c r="K92" s="45"/>
    </row>
    <row r="93" spans="1:11" ht="15">
      <c r="A93" s="24"/>
      <c r="B93" s="16"/>
      <c r="C93" s="11"/>
      <c r="D93" s="7" t="s">
        <v>29</v>
      </c>
      <c r="E93" s="67" t="s">
        <v>73</v>
      </c>
      <c r="F93" s="69">
        <v>150</v>
      </c>
      <c r="G93" s="69">
        <v>3.06</v>
      </c>
      <c r="H93" s="69">
        <v>4.8</v>
      </c>
      <c r="I93" s="71">
        <v>20.45</v>
      </c>
      <c r="J93" s="69">
        <v>137.25</v>
      </c>
      <c r="K93" s="45"/>
    </row>
    <row r="94" spans="1:11" ht="15">
      <c r="A94" s="24"/>
      <c r="B94" s="16"/>
      <c r="C94" s="11"/>
      <c r="D94" s="7" t="s">
        <v>30</v>
      </c>
      <c r="E94" s="67" t="s">
        <v>48</v>
      </c>
      <c r="F94" s="69">
        <v>200</v>
      </c>
      <c r="G94" s="69">
        <v>3.6</v>
      </c>
      <c r="H94" s="69">
        <v>2.67</v>
      </c>
      <c r="I94" s="71">
        <v>29.2</v>
      </c>
      <c r="J94" s="44">
        <v>155.19999999999999</v>
      </c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67" t="s">
        <v>47</v>
      </c>
      <c r="F96" s="69">
        <v>30</v>
      </c>
      <c r="G96" s="69">
        <v>1.98</v>
      </c>
      <c r="H96" s="69">
        <v>0.36</v>
      </c>
      <c r="I96" s="71">
        <v>10.199999999999999</v>
      </c>
      <c r="J96" s="44">
        <v>52.2</v>
      </c>
      <c r="K96" s="45"/>
    </row>
    <row r="97" spans="1:11" ht="15">
      <c r="A97" s="24"/>
      <c r="B97" s="16"/>
      <c r="C97" s="11"/>
      <c r="D97" s="6"/>
      <c r="E97" s="62"/>
      <c r="F97" s="62"/>
      <c r="G97" s="62"/>
      <c r="H97" s="62"/>
      <c r="I97" s="62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1">SUM(G90:G98)</f>
        <v>18.91</v>
      </c>
      <c r="H99" s="20">
        <f t="shared" ref="H99" si="42">SUM(H90:H98)</f>
        <v>26.78</v>
      </c>
      <c r="I99" s="20">
        <f t="shared" ref="I99" si="43">SUM(I90:I98)</f>
        <v>73.180000000000007</v>
      </c>
      <c r="J99" s="20">
        <f t="shared" ref="J99" si="44">SUM(J90:J98)</f>
        <v>609.6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1200</v>
      </c>
      <c r="G100" s="33">
        <f t="shared" ref="G100" si="45">G89+G99</f>
        <v>37.36</v>
      </c>
      <c r="H100" s="33">
        <f t="shared" ref="H100" si="46">H89+H99</f>
        <v>51.33</v>
      </c>
      <c r="I100" s="33">
        <f t="shared" ref="I100" si="47">I89+I99</f>
        <v>198.78</v>
      </c>
      <c r="J100" s="33">
        <f t="shared" ref="J100" si="48">J89+J99</f>
        <v>1411.5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56" t="s">
        <v>74</v>
      </c>
      <c r="F101" s="59">
        <v>165</v>
      </c>
      <c r="G101" s="59">
        <v>9.48</v>
      </c>
      <c r="H101" s="59">
        <v>11.52</v>
      </c>
      <c r="I101" s="63">
        <v>52.92</v>
      </c>
      <c r="J101" s="59">
        <v>353.28</v>
      </c>
      <c r="K101" s="42"/>
    </row>
    <row r="102" spans="1:11" ht="15">
      <c r="A102" s="24"/>
      <c r="B102" s="16"/>
      <c r="C102" s="11"/>
      <c r="D102" s="6"/>
      <c r="E102" s="62"/>
      <c r="F102" s="62"/>
      <c r="G102" s="62"/>
      <c r="H102" s="62"/>
      <c r="I102" s="62"/>
      <c r="J102" s="62"/>
      <c r="K102" s="45"/>
    </row>
    <row r="103" spans="1:11" ht="15">
      <c r="A103" s="24"/>
      <c r="B103" s="16"/>
      <c r="C103" s="11"/>
      <c r="D103" s="7" t="s">
        <v>22</v>
      </c>
      <c r="E103" s="57" t="s">
        <v>75</v>
      </c>
      <c r="F103" s="60">
        <v>200</v>
      </c>
      <c r="G103" s="69">
        <v>3.78</v>
      </c>
      <c r="H103" s="69">
        <v>0.67</v>
      </c>
      <c r="I103" s="71">
        <v>26</v>
      </c>
      <c r="J103" s="69">
        <v>125.1</v>
      </c>
      <c r="K103" s="45"/>
    </row>
    <row r="104" spans="1:11" ht="15">
      <c r="A104" s="24"/>
      <c r="B104" s="16"/>
      <c r="C104" s="11"/>
      <c r="D104" s="7" t="s">
        <v>23</v>
      </c>
      <c r="E104" s="57" t="s">
        <v>76</v>
      </c>
      <c r="F104" s="60">
        <v>60</v>
      </c>
      <c r="G104" s="60">
        <v>4.96</v>
      </c>
      <c r="H104" s="60">
        <v>6.26</v>
      </c>
      <c r="I104" s="64">
        <v>26.2</v>
      </c>
      <c r="J104" s="60">
        <v>145</v>
      </c>
      <c r="K104" s="45"/>
    </row>
    <row r="105" spans="1:11" ht="15">
      <c r="A105" s="24"/>
      <c r="B105" s="16"/>
      <c r="C105" s="11"/>
      <c r="D105" s="7" t="s">
        <v>24</v>
      </c>
      <c r="E105" s="57" t="s">
        <v>42</v>
      </c>
      <c r="F105" s="60">
        <v>75</v>
      </c>
      <c r="G105" s="60">
        <v>0.3</v>
      </c>
      <c r="H105" s="60">
        <v>0.3</v>
      </c>
      <c r="I105" s="64">
        <v>7.35</v>
      </c>
      <c r="J105" s="60">
        <v>33.299999999999997</v>
      </c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.75" thickBot="1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49">SUM(G101:G107)</f>
        <v>18.52</v>
      </c>
      <c r="H108" s="20">
        <f t="shared" si="49"/>
        <v>18.75</v>
      </c>
      <c r="I108" s="20">
        <f t="shared" si="49"/>
        <v>112.47</v>
      </c>
      <c r="J108" s="20">
        <f t="shared" si="49"/>
        <v>656.68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6" t="s">
        <v>43</v>
      </c>
      <c r="F109" s="74">
        <v>50</v>
      </c>
      <c r="G109" s="74">
        <v>0.85</v>
      </c>
      <c r="H109" s="74">
        <v>6.65</v>
      </c>
      <c r="I109" s="75">
        <v>5</v>
      </c>
      <c r="J109" s="74">
        <v>83.25</v>
      </c>
      <c r="K109" s="45"/>
    </row>
    <row r="110" spans="1:11" ht="15">
      <c r="A110" s="24"/>
      <c r="B110" s="16"/>
      <c r="C110" s="11"/>
      <c r="D110" s="7" t="s">
        <v>27</v>
      </c>
      <c r="E110" s="67" t="s">
        <v>77</v>
      </c>
      <c r="F110" s="60">
        <v>210</v>
      </c>
      <c r="G110" s="60">
        <v>125.56</v>
      </c>
      <c r="H110" s="60">
        <v>4.7240000000000002</v>
      </c>
      <c r="I110" s="64">
        <v>7.96</v>
      </c>
      <c r="J110" s="60">
        <v>89.6</v>
      </c>
      <c r="K110" s="45"/>
    </row>
    <row r="111" spans="1:11" ht="15">
      <c r="A111" s="24"/>
      <c r="B111" s="16"/>
      <c r="C111" s="11"/>
      <c r="D111" s="7" t="s">
        <v>28</v>
      </c>
      <c r="E111" s="67" t="s">
        <v>45</v>
      </c>
      <c r="F111" s="60">
        <v>70</v>
      </c>
      <c r="G111" s="60">
        <v>4.51</v>
      </c>
      <c r="H111" s="60">
        <v>7.35</v>
      </c>
      <c r="I111" s="64">
        <v>0.36</v>
      </c>
      <c r="J111" s="60">
        <v>87.7</v>
      </c>
      <c r="K111" s="45"/>
    </row>
    <row r="112" spans="1:11" ht="15">
      <c r="A112" s="24"/>
      <c r="B112" s="16"/>
      <c r="C112" s="11"/>
      <c r="D112" s="7" t="s">
        <v>29</v>
      </c>
      <c r="E112" s="67" t="s">
        <v>55</v>
      </c>
      <c r="F112" s="60">
        <v>140</v>
      </c>
      <c r="G112" s="60">
        <v>4.3600000000000003</v>
      </c>
      <c r="H112" s="60">
        <v>12</v>
      </c>
      <c r="I112" s="64">
        <v>33.21</v>
      </c>
      <c r="J112" s="60">
        <v>258.24</v>
      </c>
      <c r="K112" s="45"/>
    </row>
    <row r="113" spans="1:11" ht="15">
      <c r="A113" s="24"/>
      <c r="B113" s="16"/>
      <c r="C113" s="11"/>
      <c r="D113" s="7" t="s">
        <v>30</v>
      </c>
      <c r="E113" s="67" t="s">
        <v>78</v>
      </c>
      <c r="F113" s="60">
        <v>200</v>
      </c>
      <c r="G113" s="60">
        <v>0.4</v>
      </c>
      <c r="H113" s="60">
        <v>0.27</v>
      </c>
      <c r="I113" s="64">
        <v>17.2</v>
      </c>
      <c r="J113" s="60">
        <v>72.8</v>
      </c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67" t="s">
        <v>47</v>
      </c>
      <c r="F115" s="60">
        <v>30</v>
      </c>
      <c r="G115" s="60">
        <v>1.98</v>
      </c>
      <c r="H115" s="60">
        <v>0.36</v>
      </c>
      <c r="I115" s="64">
        <v>10.199999999999999</v>
      </c>
      <c r="J115" s="60">
        <v>52.2</v>
      </c>
      <c r="K115" s="45"/>
    </row>
    <row r="116" spans="1:11" ht="15">
      <c r="A116" s="24"/>
      <c r="B116" s="16"/>
      <c r="C116" s="11"/>
      <c r="D116" s="6"/>
      <c r="E116" s="62"/>
      <c r="F116" s="62"/>
      <c r="G116" s="62"/>
      <c r="H116" s="62"/>
      <c r="I116" s="62"/>
      <c r="J116" s="62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0">SUM(G109:G117)</f>
        <v>137.66</v>
      </c>
      <c r="H118" s="20">
        <f t="shared" si="50"/>
        <v>31.353999999999999</v>
      </c>
      <c r="I118" s="20">
        <f t="shared" si="50"/>
        <v>73.930000000000007</v>
      </c>
      <c r="J118" s="20">
        <f t="shared" si="50"/>
        <v>643.79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1200</v>
      </c>
      <c r="G119" s="33">
        <f t="shared" ref="G119" si="51">G108+G118</f>
        <v>156.18</v>
      </c>
      <c r="H119" s="33">
        <f t="shared" ref="H119" si="52">H108+H118</f>
        <v>50.103999999999999</v>
      </c>
      <c r="I119" s="33">
        <f t="shared" ref="I119" si="53">I108+I118</f>
        <v>186.4</v>
      </c>
      <c r="J119" s="33">
        <f t="shared" ref="J119" si="54">J108+J118</f>
        <v>1300.4699999999998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56" t="s">
        <v>79</v>
      </c>
      <c r="F120" s="59">
        <v>185</v>
      </c>
      <c r="G120" s="59">
        <v>6</v>
      </c>
      <c r="H120" s="59">
        <v>10.85</v>
      </c>
      <c r="I120" s="63">
        <v>42.9</v>
      </c>
      <c r="J120" s="59">
        <v>294</v>
      </c>
      <c r="K120" s="42"/>
    </row>
    <row r="121" spans="1:11" ht="15">
      <c r="A121" s="15"/>
      <c r="B121" s="16"/>
      <c r="C121" s="11"/>
      <c r="D121" s="6"/>
      <c r="E121" s="62"/>
      <c r="F121" s="62"/>
      <c r="G121" s="62"/>
      <c r="H121" s="62"/>
      <c r="I121" s="62"/>
      <c r="J121" s="62"/>
      <c r="K121" s="45"/>
    </row>
    <row r="122" spans="1:11" ht="15">
      <c r="A122" s="15"/>
      <c r="B122" s="16"/>
      <c r="C122" s="11"/>
      <c r="D122" s="7" t="s">
        <v>22</v>
      </c>
      <c r="E122" s="57" t="s">
        <v>48</v>
      </c>
      <c r="F122" s="60">
        <v>200</v>
      </c>
      <c r="G122" s="60">
        <v>3.6</v>
      </c>
      <c r="H122" s="60">
        <v>2.67</v>
      </c>
      <c r="I122" s="64">
        <v>29.2</v>
      </c>
      <c r="J122" s="60">
        <v>155.19999999999999</v>
      </c>
      <c r="K122" s="45"/>
    </row>
    <row r="123" spans="1:11" ht="15">
      <c r="A123" s="15"/>
      <c r="B123" s="16"/>
      <c r="C123" s="11"/>
      <c r="D123" s="7" t="s">
        <v>23</v>
      </c>
      <c r="E123" s="57" t="s">
        <v>80</v>
      </c>
      <c r="F123" s="60">
        <v>50</v>
      </c>
      <c r="G123" s="60">
        <v>5.8</v>
      </c>
      <c r="H123" s="60">
        <v>8.3000000000000007</v>
      </c>
      <c r="I123" s="64">
        <v>14.5</v>
      </c>
      <c r="J123" s="60">
        <v>155.9</v>
      </c>
      <c r="K123" s="45"/>
    </row>
    <row r="124" spans="1:11" ht="15">
      <c r="A124" s="15"/>
      <c r="B124" s="16"/>
      <c r="C124" s="11"/>
      <c r="D124" s="7" t="s">
        <v>24</v>
      </c>
      <c r="E124" s="57" t="s">
        <v>81</v>
      </c>
      <c r="F124" s="76">
        <v>65</v>
      </c>
      <c r="G124" s="60">
        <v>0.32</v>
      </c>
      <c r="H124" s="60">
        <v>0.32</v>
      </c>
      <c r="I124" s="64">
        <v>7.4</v>
      </c>
      <c r="J124" s="60">
        <v>33.76</v>
      </c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.75" thickBot="1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5">SUM(G120:G126)</f>
        <v>15.719999999999999</v>
      </c>
      <c r="H127" s="20">
        <f t="shared" si="55"/>
        <v>22.14</v>
      </c>
      <c r="I127" s="20">
        <f t="shared" si="55"/>
        <v>94</v>
      </c>
      <c r="J127" s="20">
        <f t="shared" si="55"/>
        <v>638.86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6" t="s">
        <v>82</v>
      </c>
      <c r="F128" s="68">
        <v>50</v>
      </c>
      <c r="G128" s="66">
        <v>1.38</v>
      </c>
      <c r="H128" s="66">
        <v>3.78</v>
      </c>
      <c r="I128" s="72">
        <v>3.44</v>
      </c>
      <c r="J128" s="66">
        <v>59.13</v>
      </c>
      <c r="K128" s="45"/>
    </row>
    <row r="129" spans="1:11" ht="15">
      <c r="A129" s="15"/>
      <c r="B129" s="16"/>
      <c r="C129" s="11"/>
      <c r="D129" s="7" t="s">
        <v>27</v>
      </c>
      <c r="E129" s="67" t="s">
        <v>83</v>
      </c>
      <c r="F129" s="69">
        <v>195</v>
      </c>
      <c r="G129" s="67">
        <v>3.47</v>
      </c>
      <c r="H129" s="67">
        <v>5.17</v>
      </c>
      <c r="I129" s="73">
        <v>25.46</v>
      </c>
      <c r="J129" s="67">
        <v>161.43</v>
      </c>
      <c r="K129" s="45"/>
    </row>
    <row r="130" spans="1:11" ht="15">
      <c r="A130" s="15"/>
      <c r="B130" s="16"/>
      <c r="C130" s="11"/>
      <c r="D130" s="7" t="s">
        <v>28</v>
      </c>
      <c r="E130" s="67" t="s">
        <v>84</v>
      </c>
      <c r="F130" s="69">
        <v>70</v>
      </c>
      <c r="G130" s="67">
        <v>15</v>
      </c>
      <c r="H130" s="67">
        <v>15.39</v>
      </c>
      <c r="I130" s="73">
        <v>11</v>
      </c>
      <c r="J130" s="67">
        <v>246.5</v>
      </c>
      <c r="K130" s="45"/>
    </row>
    <row r="131" spans="1:11" ht="15">
      <c r="A131" s="15"/>
      <c r="B131" s="16"/>
      <c r="C131" s="11"/>
      <c r="D131" s="7" t="s">
        <v>29</v>
      </c>
      <c r="E131" s="67" t="s">
        <v>85</v>
      </c>
      <c r="F131" s="69">
        <v>150</v>
      </c>
      <c r="G131" s="67">
        <v>3.08</v>
      </c>
      <c r="H131" s="67">
        <v>4.5</v>
      </c>
      <c r="I131" s="73">
        <v>30.5</v>
      </c>
      <c r="J131" s="67">
        <v>175</v>
      </c>
      <c r="K131" s="45"/>
    </row>
    <row r="132" spans="1:11" ht="15">
      <c r="A132" s="15"/>
      <c r="B132" s="16"/>
      <c r="C132" s="11"/>
      <c r="D132" s="7" t="s">
        <v>30</v>
      </c>
      <c r="E132" s="67" t="s">
        <v>50</v>
      </c>
      <c r="F132" s="69">
        <v>205</v>
      </c>
      <c r="G132" s="67">
        <v>0.53</v>
      </c>
      <c r="H132" s="67">
        <v>0</v>
      </c>
      <c r="I132" s="73">
        <v>9.8699999999999992</v>
      </c>
      <c r="J132" s="67">
        <v>41.6</v>
      </c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67"/>
      <c r="K133" s="45"/>
    </row>
    <row r="134" spans="1:11" ht="15">
      <c r="A134" s="15"/>
      <c r="B134" s="16"/>
      <c r="C134" s="11"/>
      <c r="D134" s="7" t="s">
        <v>32</v>
      </c>
      <c r="E134" s="67" t="s">
        <v>47</v>
      </c>
      <c r="F134" s="69">
        <v>30</v>
      </c>
      <c r="G134" s="67">
        <v>1.98</v>
      </c>
      <c r="H134" s="67">
        <v>0.36</v>
      </c>
      <c r="I134" s="73">
        <v>10.199999999999999</v>
      </c>
      <c r="J134" s="67">
        <v>52.2</v>
      </c>
      <c r="K134" s="45"/>
    </row>
    <row r="135" spans="1:11" ht="15">
      <c r="A135" s="15"/>
      <c r="B135" s="16"/>
      <c r="C135" s="11"/>
      <c r="D135" s="6"/>
      <c r="E135" s="62"/>
      <c r="F135" s="62"/>
      <c r="G135" s="62"/>
      <c r="H135" s="62"/>
      <c r="I135" s="62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700</v>
      </c>
      <c r="G137" s="20">
        <f t="shared" ref="G137:J137" si="56">SUM(G128:G136)</f>
        <v>25.44</v>
      </c>
      <c r="H137" s="20">
        <f t="shared" si="56"/>
        <v>29.2</v>
      </c>
      <c r="I137" s="20">
        <f t="shared" si="56"/>
        <v>90.470000000000013</v>
      </c>
      <c r="J137" s="20">
        <f t="shared" si="56"/>
        <v>735.86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1200</v>
      </c>
      <c r="G138" s="33">
        <f t="shared" ref="G138" si="57">G127+G137</f>
        <v>41.16</v>
      </c>
      <c r="H138" s="33">
        <f t="shared" ref="H138" si="58">H127+H137</f>
        <v>51.34</v>
      </c>
      <c r="I138" s="33">
        <f t="shared" ref="I138" si="59">I127+I137</f>
        <v>184.47000000000003</v>
      </c>
      <c r="J138" s="33">
        <f t="shared" ref="J138" si="60">J127+J137</f>
        <v>1374.72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6" t="s">
        <v>86</v>
      </c>
      <c r="F139" s="59">
        <v>170</v>
      </c>
      <c r="G139" s="59">
        <v>10.23</v>
      </c>
      <c r="H139" s="59">
        <v>7.74</v>
      </c>
      <c r="I139" s="63">
        <v>19.600000000000001</v>
      </c>
      <c r="J139" s="59">
        <v>189</v>
      </c>
      <c r="K139" s="42"/>
    </row>
    <row r="140" spans="1:11" ht="15">
      <c r="A140" s="24"/>
      <c r="B140" s="16"/>
      <c r="C140" s="11"/>
      <c r="D140" s="6"/>
      <c r="E140" s="62"/>
      <c r="F140" s="62"/>
      <c r="G140" s="62"/>
      <c r="H140" s="62"/>
      <c r="I140" s="62"/>
      <c r="J140" s="62"/>
      <c r="K140" s="45"/>
    </row>
    <row r="141" spans="1:11" ht="15">
      <c r="A141" s="24"/>
      <c r="B141" s="16"/>
      <c r="C141" s="11"/>
      <c r="D141" s="7" t="s">
        <v>22</v>
      </c>
      <c r="E141" s="57" t="s">
        <v>87</v>
      </c>
      <c r="F141" s="60">
        <v>200</v>
      </c>
      <c r="G141" s="69">
        <v>0.2</v>
      </c>
      <c r="H141" s="69">
        <v>0</v>
      </c>
      <c r="I141" s="71">
        <v>32.6</v>
      </c>
      <c r="J141" s="69">
        <v>132</v>
      </c>
      <c r="K141" s="45"/>
    </row>
    <row r="142" spans="1:11" ht="15.75" customHeight="1">
      <c r="A142" s="24"/>
      <c r="B142" s="16"/>
      <c r="C142" s="11"/>
      <c r="D142" s="7" t="s">
        <v>23</v>
      </c>
      <c r="E142" s="57" t="s">
        <v>88</v>
      </c>
      <c r="F142" s="60">
        <v>30</v>
      </c>
      <c r="G142" s="60">
        <v>5.12</v>
      </c>
      <c r="H142" s="60">
        <v>1.98</v>
      </c>
      <c r="I142" s="64">
        <v>26.96</v>
      </c>
      <c r="J142" s="60">
        <v>146.13999999999999</v>
      </c>
      <c r="K142" s="45"/>
    </row>
    <row r="143" spans="1:11" ht="15">
      <c r="A143" s="24"/>
      <c r="B143" s="16"/>
      <c r="C143" s="11"/>
      <c r="D143" s="7" t="s">
        <v>24</v>
      </c>
      <c r="E143" s="57" t="s">
        <v>89</v>
      </c>
      <c r="F143" s="60">
        <v>100</v>
      </c>
      <c r="G143" s="60">
        <v>1.1299999999999999</v>
      </c>
      <c r="H143" s="60">
        <v>0.38</v>
      </c>
      <c r="I143" s="64">
        <v>15.78</v>
      </c>
      <c r="J143" s="60">
        <v>70.94</v>
      </c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.75" thickBot="1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1">SUM(G139:G145)</f>
        <v>16.68</v>
      </c>
      <c r="H146" s="20">
        <f t="shared" si="61"/>
        <v>10.100000000000001</v>
      </c>
      <c r="I146" s="20">
        <f t="shared" si="61"/>
        <v>94.94</v>
      </c>
      <c r="J146" s="20">
        <f t="shared" si="61"/>
        <v>538.07999999999993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6" t="s">
        <v>90</v>
      </c>
      <c r="F147" s="74">
        <v>50</v>
      </c>
      <c r="G147" s="74">
        <v>2.85</v>
      </c>
      <c r="H147" s="74">
        <v>3.05</v>
      </c>
      <c r="I147" s="75">
        <v>10.42</v>
      </c>
      <c r="J147" s="74">
        <v>76.44</v>
      </c>
      <c r="K147" s="45"/>
    </row>
    <row r="148" spans="1:11" ht="15">
      <c r="A148" s="24"/>
      <c r="B148" s="16"/>
      <c r="C148" s="11"/>
      <c r="D148" s="7" t="s">
        <v>27</v>
      </c>
      <c r="E148" s="67" t="s">
        <v>91</v>
      </c>
      <c r="F148" s="60">
        <v>200</v>
      </c>
      <c r="G148" s="60">
        <v>8.61</v>
      </c>
      <c r="H148" s="60">
        <v>8.4</v>
      </c>
      <c r="I148" s="64">
        <v>14.34</v>
      </c>
      <c r="J148" s="60">
        <v>167.25</v>
      </c>
      <c r="K148" s="45"/>
    </row>
    <row r="149" spans="1:11" ht="15">
      <c r="A149" s="24"/>
      <c r="B149" s="16"/>
      <c r="C149" s="11"/>
      <c r="D149" s="7" t="s">
        <v>28</v>
      </c>
      <c r="E149" s="67" t="s">
        <v>45</v>
      </c>
      <c r="F149" s="60">
        <v>70</v>
      </c>
      <c r="G149" s="60">
        <v>9.2100000000000009</v>
      </c>
      <c r="H149" s="60">
        <v>14.7</v>
      </c>
      <c r="I149" s="64">
        <v>0.78</v>
      </c>
      <c r="J149" s="60">
        <v>172.28</v>
      </c>
      <c r="K149" s="45"/>
    </row>
    <row r="150" spans="1:11" ht="15">
      <c r="A150" s="24"/>
      <c r="B150" s="16"/>
      <c r="C150" s="11"/>
      <c r="D150" s="7" t="s">
        <v>29</v>
      </c>
      <c r="E150" s="67" t="s">
        <v>55</v>
      </c>
      <c r="F150" s="60">
        <v>150</v>
      </c>
      <c r="G150" s="60">
        <v>5.52</v>
      </c>
      <c r="H150" s="60">
        <v>4.5199999999999996</v>
      </c>
      <c r="I150" s="64">
        <v>26.44</v>
      </c>
      <c r="J150" s="60">
        <v>168.45</v>
      </c>
      <c r="K150" s="45"/>
    </row>
    <row r="151" spans="1:11" ht="15">
      <c r="A151" s="24"/>
      <c r="B151" s="16"/>
      <c r="C151" s="11"/>
      <c r="D151" s="7" t="s">
        <v>30</v>
      </c>
      <c r="E151" s="67" t="s">
        <v>39</v>
      </c>
      <c r="F151" s="60">
        <v>200</v>
      </c>
      <c r="G151" s="60">
        <v>0.16</v>
      </c>
      <c r="H151" s="60">
        <v>0.16</v>
      </c>
      <c r="I151" s="64">
        <v>23.88</v>
      </c>
      <c r="J151" s="44">
        <v>97.6</v>
      </c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67" t="s">
        <v>47</v>
      </c>
      <c r="F153" s="60">
        <v>30</v>
      </c>
      <c r="G153" s="60">
        <v>1.98</v>
      </c>
      <c r="H153" s="60">
        <v>0.36</v>
      </c>
      <c r="I153" s="64">
        <v>10.199999999999999</v>
      </c>
      <c r="J153" s="44">
        <v>52.2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2">SUM(G147:G155)</f>
        <v>28.330000000000002</v>
      </c>
      <c r="H156" s="20">
        <f t="shared" si="62"/>
        <v>31.189999999999998</v>
      </c>
      <c r="I156" s="20">
        <f t="shared" si="62"/>
        <v>86.06</v>
      </c>
      <c r="J156" s="20">
        <f t="shared" si="62"/>
        <v>734.22000000000014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1200</v>
      </c>
      <c r="G157" s="33">
        <f t="shared" ref="G157" si="63">G146+G156</f>
        <v>45.010000000000005</v>
      </c>
      <c r="H157" s="33">
        <f t="shared" ref="H157" si="64">H146+H156</f>
        <v>41.29</v>
      </c>
      <c r="I157" s="33">
        <f t="shared" ref="I157" si="65">I146+I156</f>
        <v>181</v>
      </c>
      <c r="J157" s="33">
        <f t="shared" ref="J157" si="66">J146+J156</f>
        <v>1272.3000000000002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6" t="s">
        <v>92</v>
      </c>
      <c r="F158" s="59">
        <v>205</v>
      </c>
      <c r="G158" s="59">
        <v>6</v>
      </c>
      <c r="H158" s="59">
        <v>10.85</v>
      </c>
      <c r="I158" s="63">
        <v>42.9</v>
      </c>
      <c r="J158" s="59">
        <v>294</v>
      </c>
      <c r="K158" s="42"/>
    </row>
    <row r="159" spans="1:11" ht="15">
      <c r="A159" s="24"/>
      <c r="B159" s="16"/>
      <c r="C159" s="11"/>
      <c r="D159" s="6"/>
      <c r="E159" s="62"/>
      <c r="F159" s="62"/>
      <c r="G159" s="62"/>
      <c r="H159" s="62"/>
      <c r="I159" s="62"/>
      <c r="J159" s="62"/>
      <c r="K159" s="45"/>
    </row>
    <row r="160" spans="1:11" ht="15">
      <c r="A160" s="24"/>
      <c r="B160" s="16"/>
      <c r="C160" s="11"/>
      <c r="D160" s="7" t="s">
        <v>22</v>
      </c>
      <c r="E160" s="57" t="s">
        <v>48</v>
      </c>
      <c r="F160" s="60">
        <v>200</v>
      </c>
      <c r="G160" s="60">
        <v>3.6</v>
      </c>
      <c r="H160" s="60">
        <v>2.67</v>
      </c>
      <c r="I160" s="64">
        <v>29.2</v>
      </c>
      <c r="J160" s="60">
        <v>155.19999999999999</v>
      </c>
      <c r="K160" s="45"/>
    </row>
    <row r="161" spans="1:11" ht="15">
      <c r="A161" s="24"/>
      <c r="B161" s="16"/>
      <c r="C161" s="11"/>
      <c r="D161" s="7" t="s">
        <v>23</v>
      </c>
      <c r="E161" s="57" t="s">
        <v>40</v>
      </c>
      <c r="F161" s="60">
        <v>50</v>
      </c>
      <c r="G161" s="60">
        <v>3.95</v>
      </c>
      <c r="H161" s="60">
        <v>0.5</v>
      </c>
      <c r="I161" s="64">
        <v>24.2</v>
      </c>
      <c r="J161" s="60">
        <v>116.9</v>
      </c>
      <c r="K161" s="45"/>
    </row>
    <row r="162" spans="1:11" ht="15">
      <c r="A162" s="24"/>
      <c r="B162" s="16"/>
      <c r="C162" s="11"/>
      <c r="D162" s="7" t="s">
        <v>24</v>
      </c>
      <c r="E162" s="57" t="s">
        <v>93</v>
      </c>
      <c r="F162" s="60">
        <v>45</v>
      </c>
      <c r="G162" s="60">
        <v>5.01</v>
      </c>
      <c r="H162" s="60">
        <v>1.92</v>
      </c>
      <c r="I162" s="64">
        <v>26.91</v>
      </c>
      <c r="J162" s="60">
        <v>145</v>
      </c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.75" thickBot="1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7">SUM(G158:G164)</f>
        <v>18.560000000000002</v>
      </c>
      <c r="H165" s="20">
        <f t="shared" si="67"/>
        <v>15.94</v>
      </c>
      <c r="I165" s="20">
        <f t="shared" si="67"/>
        <v>123.21</v>
      </c>
      <c r="J165" s="20">
        <f t="shared" si="67"/>
        <v>711.1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6" t="s">
        <v>52</v>
      </c>
      <c r="F166" s="68">
        <v>50</v>
      </c>
      <c r="G166" s="68">
        <v>2.85</v>
      </c>
      <c r="H166" s="68">
        <v>3.05</v>
      </c>
      <c r="I166" s="70">
        <v>10.42</v>
      </c>
      <c r="J166" s="68">
        <v>76.44</v>
      </c>
      <c r="K166" s="45"/>
    </row>
    <row r="167" spans="1:11" ht="15">
      <c r="A167" s="24"/>
      <c r="B167" s="16"/>
      <c r="C167" s="11"/>
      <c r="D167" s="7" t="s">
        <v>27</v>
      </c>
      <c r="E167" s="67" t="s">
        <v>53</v>
      </c>
      <c r="F167" s="69">
        <v>195</v>
      </c>
      <c r="G167" s="69">
        <v>1.45</v>
      </c>
      <c r="H167" s="69">
        <v>3.93</v>
      </c>
      <c r="I167" s="71">
        <v>100.75</v>
      </c>
      <c r="J167" s="69">
        <v>55.3</v>
      </c>
      <c r="K167" s="45"/>
    </row>
    <row r="168" spans="1:11" ht="15">
      <c r="A168" s="24"/>
      <c r="B168" s="16"/>
      <c r="C168" s="11"/>
      <c r="D168" s="7" t="s">
        <v>28</v>
      </c>
      <c r="E168" s="67" t="s">
        <v>94</v>
      </c>
      <c r="F168" s="69">
        <v>70</v>
      </c>
      <c r="G168" s="69">
        <v>7.89</v>
      </c>
      <c r="H168" s="69">
        <v>10.5</v>
      </c>
      <c r="I168" s="71">
        <v>8.3000000000000007</v>
      </c>
      <c r="J168" s="69">
        <v>160</v>
      </c>
      <c r="K168" s="45"/>
    </row>
    <row r="169" spans="1:11" ht="15">
      <c r="A169" s="24"/>
      <c r="B169" s="16"/>
      <c r="C169" s="11"/>
      <c r="D169" s="7" t="s">
        <v>29</v>
      </c>
      <c r="E169" s="67" t="s">
        <v>95</v>
      </c>
      <c r="F169" s="69">
        <v>155</v>
      </c>
      <c r="G169" s="69">
        <v>3.06</v>
      </c>
      <c r="H169" s="69">
        <v>4.8</v>
      </c>
      <c r="I169" s="71">
        <v>20.45</v>
      </c>
      <c r="J169" s="69">
        <v>137</v>
      </c>
      <c r="K169" s="45"/>
    </row>
    <row r="170" spans="1:11" ht="15">
      <c r="A170" s="24"/>
      <c r="B170" s="16"/>
      <c r="C170" s="11"/>
      <c r="D170" s="7" t="s">
        <v>30</v>
      </c>
      <c r="E170" s="67" t="s">
        <v>96</v>
      </c>
      <c r="F170" s="44">
        <v>200</v>
      </c>
      <c r="G170" s="44">
        <v>0</v>
      </c>
      <c r="H170" s="44">
        <v>0</v>
      </c>
      <c r="I170" s="44">
        <v>22.2</v>
      </c>
      <c r="J170" s="44">
        <v>83</v>
      </c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67" t="s">
        <v>47</v>
      </c>
      <c r="F172" s="69">
        <v>30</v>
      </c>
      <c r="G172" s="69">
        <v>1.98</v>
      </c>
      <c r="H172" s="69">
        <v>0.36</v>
      </c>
      <c r="I172" s="71">
        <v>10.199999999999999</v>
      </c>
      <c r="J172" s="44">
        <v>52.2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68">SUM(G166:G174)</f>
        <v>17.23</v>
      </c>
      <c r="H175" s="20">
        <f t="shared" si="68"/>
        <v>22.64</v>
      </c>
      <c r="I175" s="20">
        <f t="shared" si="68"/>
        <v>172.31999999999996</v>
      </c>
      <c r="J175" s="20">
        <f t="shared" si="68"/>
        <v>563.94000000000005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1200</v>
      </c>
      <c r="G176" s="33">
        <f t="shared" ref="G176" si="69">G165+G175</f>
        <v>35.790000000000006</v>
      </c>
      <c r="H176" s="33">
        <f t="shared" ref="H176" si="70">H165+H175</f>
        <v>38.58</v>
      </c>
      <c r="I176" s="33">
        <f t="shared" ref="I176" si="71">I165+I175</f>
        <v>295.52999999999997</v>
      </c>
      <c r="J176" s="33">
        <f t="shared" ref="J176" si="72">J165+J175</f>
        <v>1275.04</v>
      </c>
      <c r="K176" s="33"/>
    </row>
    <row r="177" spans="1:11" ht="15.75" thickBot="1">
      <c r="A177" s="21">
        <v>2</v>
      </c>
      <c r="B177" s="22">
        <v>5</v>
      </c>
      <c r="C177" s="23" t="s">
        <v>20</v>
      </c>
      <c r="D177" s="5" t="s">
        <v>21</v>
      </c>
      <c r="E177" s="56" t="s">
        <v>97</v>
      </c>
      <c r="F177" s="59">
        <v>100</v>
      </c>
      <c r="G177" s="59">
        <v>6</v>
      </c>
      <c r="H177" s="59">
        <v>10.85</v>
      </c>
      <c r="I177" s="63">
        <v>42.9</v>
      </c>
      <c r="J177" s="59">
        <v>294</v>
      </c>
      <c r="K177" s="42"/>
    </row>
    <row r="178" spans="1:11" ht="15">
      <c r="A178" s="24"/>
      <c r="B178" s="16"/>
      <c r="C178" s="11"/>
      <c r="D178" s="6"/>
      <c r="E178" s="56"/>
      <c r="F178" s="59"/>
      <c r="G178" s="62"/>
      <c r="H178" s="62"/>
      <c r="I178" s="62"/>
      <c r="J178" s="62"/>
      <c r="K178" s="45"/>
    </row>
    <row r="179" spans="1:11" ht="15">
      <c r="A179" s="24"/>
      <c r="B179" s="16"/>
      <c r="C179" s="11"/>
      <c r="D179" s="7" t="s">
        <v>22</v>
      </c>
      <c r="E179" s="57" t="s">
        <v>50</v>
      </c>
      <c r="F179" s="60">
        <v>205</v>
      </c>
      <c r="G179" s="60">
        <v>0.53</v>
      </c>
      <c r="H179" s="60"/>
      <c r="I179" s="64">
        <v>9.8699999999999992</v>
      </c>
      <c r="J179" s="60">
        <v>41.6</v>
      </c>
      <c r="K179" s="45"/>
    </row>
    <row r="180" spans="1:11" ht="15">
      <c r="A180" s="24"/>
      <c r="B180" s="16"/>
      <c r="C180" s="11"/>
      <c r="D180" s="7" t="s">
        <v>23</v>
      </c>
      <c r="E180" s="57" t="s">
        <v>40</v>
      </c>
      <c r="F180" s="60">
        <v>50</v>
      </c>
      <c r="G180" s="60">
        <v>3.95</v>
      </c>
      <c r="H180" s="60">
        <v>0.5</v>
      </c>
      <c r="I180" s="64">
        <v>24.2</v>
      </c>
      <c r="J180" s="60">
        <v>116.9</v>
      </c>
      <c r="K180" s="45"/>
    </row>
    <row r="181" spans="1:11" ht="15">
      <c r="A181" s="24"/>
      <c r="B181" s="16"/>
      <c r="C181" s="11"/>
      <c r="D181" s="7" t="s">
        <v>24</v>
      </c>
      <c r="E181" s="57" t="s">
        <v>98</v>
      </c>
      <c r="F181" s="60">
        <v>70</v>
      </c>
      <c r="G181" s="60">
        <v>10.84</v>
      </c>
      <c r="H181" s="60">
        <v>8.9700000000000006</v>
      </c>
      <c r="I181" s="64">
        <v>17.14</v>
      </c>
      <c r="J181" s="60">
        <v>193</v>
      </c>
      <c r="K181" s="45"/>
    </row>
    <row r="182" spans="1:11" ht="15">
      <c r="A182" s="24"/>
      <c r="B182" s="16"/>
      <c r="C182" s="11"/>
      <c r="D182" s="6"/>
      <c r="E182" s="58" t="s">
        <v>89</v>
      </c>
      <c r="F182" s="61">
        <v>75</v>
      </c>
      <c r="G182" s="60">
        <v>0.38</v>
      </c>
      <c r="H182" s="64">
        <v>15.78</v>
      </c>
      <c r="I182" s="60">
        <v>70.94</v>
      </c>
      <c r="J182" s="62">
        <v>1.1299999999999999</v>
      </c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thickBot="1">
      <c r="A184" s="25"/>
      <c r="B184" s="18"/>
      <c r="C184" s="8"/>
      <c r="D184" s="19" t="s">
        <v>33</v>
      </c>
      <c r="E184" s="9"/>
      <c r="F184" s="20">
        <f>SUM(F177:F182)</f>
        <v>500</v>
      </c>
      <c r="G184" s="20">
        <f>SUM(G6:G183)</f>
        <v>1465.4499999999998</v>
      </c>
      <c r="H184" s="20">
        <f>SUM(H6:H183)</f>
        <v>1249.5519999999999</v>
      </c>
      <c r="I184" s="20">
        <f>SUM(I6:I183)</f>
        <v>5404.3999999999969</v>
      </c>
      <c r="J184" s="20">
        <f>SUM(J6:J183)</f>
        <v>34477.659999999989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77" t="s">
        <v>60</v>
      </c>
      <c r="F185" s="78">
        <v>50</v>
      </c>
      <c r="G185" s="78">
        <v>0.85</v>
      </c>
      <c r="H185" s="78">
        <v>3.05</v>
      </c>
      <c r="I185" s="81">
        <v>5.41</v>
      </c>
      <c r="J185" s="78">
        <v>52.44</v>
      </c>
      <c r="K185" s="45"/>
    </row>
    <row r="186" spans="1:11" ht="15">
      <c r="A186" s="24"/>
      <c r="B186" s="16"/>
      <c r="C186" s="11"/>
      <c r="D186" s="7" t="s">
        <v>27</v>
      </c>
      <c r="E186" s="79" t="s">
        <v>99</v>
      </c>
      <c r="F186" s="80">
        <v>200</v>
      </c>
      <c r="G186" s="80">
        <v>2.7</v>
      </c>
      <c r="H186" s="80">
        <v>25.2</v>
      </c>
      <c r="I186" s="82">
        <v>0.81</v>
      </c>
      <c r="J186" s="80">
        <v>116</v>
      </c>
      <c r="K186" s="45"/>
    </row>
    <row r="187" spans="1:11" ht="15">
      <c r="A187" s="24"/>
      <c r="B187" s="16"/>
      <c r="C187" s="11"/>
      <c r="D187" s="7" t="s">
        <v>28</v>
      </c>
      <c r="E187" s="79" t="s">
        <v>72</v>
      </c>
      <c r="F187" s="80">
        <v>70</v>
      </c>
      <c r="G187" s="80">
        <v>7.64</v>
      </c>
      <c r="H187" s="80">
        <v>7.4</v>
      </c>
      <c r="I187" s="82">
        <v>2.2000000000000002</v>
      </c>
      <c r="J187" s="80">
        <v>106</v>
      </c>
      <c r="K187" s="45"/>
    </row>
    <row r="188" spans="1:11" ht="15">
      <c r="A188" s="24"/>
      <c r="B188" s="16"/>
      <c r="C188" s="11"/>
      <c r="D188" s="7" t="s">
        <v>29</v>
      </c>
      <c r="E188" s="79" t="s">
        <v>73</v>
      </c>
      <c r="F188" s="80">
        <v>150</v>
      </c>
      <c r="G188" s="80">
        <v>3.06</v>
      </c>
      <c r="H188" s="80">
        <v>4.8</v>
      </c>
      <c r="I188" s="82">
        <v>20.45</v>
      </c>
      <c r="J188" s="80">
        <v>137.25</v>
      </c>
      <c r="K188" s="45"/>
    </row>
    <row r="189" spans="1:11" ht="15">
      <c r="A189" s="24"/>
      <c r="B189" s="16"/>
      <c r="C189" s="11"/>
      <c r="D189" s="7" t="s">
        <v>30</v>
      </c>
      <c r="E189" s="79" t="s">
        <v>100</v>
      </c>
      <c r="F189" s="80">
        <v>200</v>
      </c>
      <c r="G189" s="80">
        <v>0.2</v>
      </c>
      <c r="H189" s="80">
        <v>2.67</v>
      </c>
      <c r="I189" s="82">
        <v>32.6</v>
      </c>
      <c r="J189" s="62">
        <v>132</v>
      </c>
      <c r="K189" s="45"/>
    </row>
    <row r="190" spans="1:11" ht="15">
      <c r="A190" s="24"/>
      <c r="B190" s="16"/>
      <c r="C190" s="11"/>
      <c r="D190" s="7" t="s">
        <v>31</v>
      </c>
      <c r="E190" s="62"/>
      <c r="F190" s="62"/>
      <c r="G190" s="62"/>
      <c r="H190" s="62"/>
      <c r="I190" s="62"/>
      <c r="J190" s="62"/>
      <c r="K190" s="45"/>
    </row>
    <row r="191" spans="1:11" ht="15">
      <c r="A191" s="24"/>
      <c r="B191" s="16"/>
      <c r="C191" s="11"/>
      <c r="D191" s="7" t="s">
        <v>32</v>
      </c>
      <c r="E191" s="79" t="s">
        <v>47</v>
      </c>
      <c r="F191" s="80">
        <v>30</v>
      </c>
      <c r="G191" s="80">
        <v>1.98</v>
      </c>
      <c r="H191" s="80">
        <v>0.36</v>
      </c>
      <c r="I191" s="82">
        <v>10.199999999999999</v>
      </c>
      <c r="J191" s="62">
        <v>52.2</v>
      </c>
      <c r="K191" s="45"/>
    </row>
    <row r="192" spans="1:11" ht="15">
      <c r="A192" s="24"/>
      <c r="B192" s="16"/>
      <c r="C192" s="11"/>
      <c r="D192" s="6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SUM(F185:F191)</f>
        <v>700</v>
      </c>
      <c r="G194" s="20">
        <f>SUM(G14:G193)</f>
        <v>2917.0899999999992</v>
      </c>
      <c r="H194" s="20">
        <f>SUM(H14:H193)</f>
        <v>2504.9040000000005</v>
      </c>
      <c r="I194" s="20">
        <f>SUM(I14:I193)</f>
        <v>10737.869999999995</v>
      </c>
      <c r="J194" s="20">
        <f>SUM(J14:J193)</f>
        <v>68520.689999999988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1200</v>
      </c>
      <c r="G195" s="33">
        <f t="shared" ref="G195" si="73">G184+G194</f>
        <v>4382.5399999999991</v>
      </c>
      <c r="H195" s="33">
        <f t="shared" ref="H195" si="74">H184+H194</f>
        <v>3754.4560000000001</v>
      </c>
      <c r="I195" s="33">
        <f t="shared" ref="I195" si="75">I184+I194</f>
        <v>16142.269999999993</v>
      </c>
      <c r="J195" s="33">
        <f t="shared" ref="J195" si="76">J184+J194</f>
        <v>102998.34999999998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1200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486.37899999999991</v>
      </c>
      <c r="H196" s="35">
        <f t="shared" si="77"/>
        <v>415.89400000000006</v>
      </c>
      <c r="I196" s="35">
        <f t="shared" si="77"/>
        <v>1788.8719999999994</v>
      </c>
      <c r="J196" s="35">
        <f t="shared" si="77"/>
        <v>11427.535999999998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2024-01-10T11:33:20Z</dcterms:modified>
</cp:coreProperties>
</file>